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81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<sst xmlns="http://schemas.openxmlformats.org/spreadsheetml/2006/main" count="64" uniqueCount="51">
  <si>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Assumptions:</t>
  </si>
  <si>
    <t>Students will be paid at $400/wk</t>
  </si>
  <si>
    <t>Student supplies at $100/wk</t>
  </si>
  <si>
    <t>Faculty will be paid at $600/wk</t>
  </si>
  <si>
    <t>Source</t>
  </si>
  <si>
    <t>$ total</t>
  </si>
  <si>
    <t>$ students</t>
  </si>
  <si>
    <t>$ supplies</t>
  </si>
  <si>
    <t>$ admin</t>
  </si>
  <si>
    <t># student wk</t>
  </si>
  <si>
    <t>Restrictions</t>
  </si>
  <si>
    <t>Matthews</t>
  </si>
  <si>
    <t>Total</t>
  </si>
  <si>
    <t xml:space="preserve">Faculty </t>
  </si>
  <si>
    <t>Funded</t>
  </si>
  <si>
    <t>Non-funded</t>
  </si>
  <si>
    <t>Funding</t>
  </si>
  <si>
    <t>student wk</t>
  </si>
  <si>
    <t>faculty wk</t>
  </si>
  <si>
    <t>source</t>
  </si>
  <si>
    <t>Jim</t>
  </si>
  <si>
    <t>Charlie</t>
  </si>
  <si>
    <t>Fonsie</t>
  </si>
  <si>
    <t>Mike</t>
  </si>
  <si>
    <t>Corinne</t>
  </si>
  <si>
    <t>Mark</t>
  </si>
  <si>
    <t>Lori</t>
  </si>
  <si>
    <t>John I</t>
  </si>
  <si>
    <t>Peter</t>
  </si>
  <si>
    <t>Total #</t>
  </si>
  <si>
    <t>Total $</t>
  </si>
  <si>
    <t>Funding Gaps:</t>
  </si>
  <si>
    <t>Unassigned Funds:</t>
  </si>
  <si>
    <t>Planning for Summer Research 2006</t>
  </si>
  <si>
    <t>(Therefore, a student wk is $500)</t>
  </si>
  <si>
    <t>Dreyfus</t>
  </si>
  <si>
    <t>Lori only</t>
  </si>
  <si>
    <t>Sources of Support for Summer 2006: (does not include Ford/Knight support)</t>
  </si>
  <si>
    <t>Hopefully on sabatical</t>
  </si>
  <si>
    <t>?</t>
  </si>
  <si>
    <t>F/K for the may term (16 student/wk), Dreyfus for 8 student/wk, Faculty/wk paid by F/K</t>
  </si>
  <si>
    <t>Leslie</t>
  </si>
  <si>
    <t>F/K  (16 student/wk), Faculty/wk paid by F/K, possible additional student research if NIH is funded</t>
  </si>
  <si>
    <t>Meg</t>
  </si>
  <si>
    <t>Others?</t>
  </si>
  <si>
    <t>Needs for Summer 2006: (To keep track of Ford/Knights, they are also included as student weeks, even though students will not receive a stipend during the F/K)</t>
  </si>
  <si>
    <t>Matthews: 13 ($6500) student weeks unassigned</t>
  </si>
  <si>
    <t>Hopefully apply for Research Corp or Ford/Knight</t>
  </si>
  <si>
    <t>Student Weeks:at $400/wk = $</t>
  </si>
  <si>
    <t xml:space="preserve">Faculty Summer Stipends: faculty-weeks at $600/wk = </t>
  </si>
  <si>
    <t>Student stipends and supplies funded by geo research endowment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</si>
</sst>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I14" sqref="I14:J14"/>
    </sheetView>
  </sheetViews>
  <sheetFormatPr defaultColWidth="9.140625" defaultRowHeight="12.75"/>
  <cols>
    <col min="1" max="1" width="12.421875" style="0" customWidth="1"/>
    <col min="3" max="3" width="10.7109375" style="0" customWidth="1"/>
    <col min="4" max="5" width="12.00390625" style="0" customWidth="1"/>
    <col min="6" max="6" width="11.8515625" style="0" customWidth="1"/>
    <col min="7" max="8" width="12.00390625" style="0" customWidth="1"/>
    <col min="9" max="9" width="14.28125" style="0" customWidth="1"/>
    <col min="10" max="10" width="13.57421875" style="0" customWidth="1"/>
    <col min="11" max="11" width="12.8515625" style="0" customWidth="1"/>
  </cols>
  <sheetData>
    <row r="1" spans="1:3" ht="12.75">
      <c r="A1" s="1" t="s">
        <v>33</v>
      </c>
      <c r="B1" s="1"/>
      <c r="C1" s="1"/>
    </row>
    <row r="3" spans="1:5" ht="12.75">
      <c r="A3" s="2" t="s">
        <v>0</v>
      </c>
      <c r="B3" t="s">
        <v>1</v>
      </c>
      <c r="E3" t="s">
        <v>34</v>
      </c>
    </row>
    <row r="4" ht="12.75">
      <c r="B4" t="s">
        <v>2</v>
      </c>
    </row>
    <row r="5" ht="12.75">
      <c r="B5" t="s">
        <v>3</v>
      </c>
    </row>
    <row r="7" spans="1:9" ht="12.75">
      <c r="A7" s="2" t="s">
        <v>37</v>
      </c>
      <c r="B7" s="2"/>
      <c r="C7" s="2"/>
      <c r="D7" s="2"/>
      <c r="E7" s="2"/>
      <c r="F7" s="2"/>
      <c r="G7" s="2"/>
      <c r="H7" s="2"/>
      <c r="I7" s="2"/>
    </row>
    <row r="8" spans="2:8" ht="12.7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2:7" ht="12.75">
      <c r="B9" t="s">
        <v>11</v>
      </c>
      <c r="C9">
        <v>6500</v>
      </c>
      <c r="D9">
        <v>5200</v>
      </c>
      <c r="E9">
        <v>1300</v>
      </c>
      <c r="G9">
        <v>13</v>
      </c>
    </row>
    <row r="10" spans="2:8" ht="12.75">
      <c r="B10" t="s">
        <v>35</v>
      </c>
      <c r="C10">
        <v>6000</v>
      </c>
      <c r="G10">
        <v>12</v>
      </c>
      <c r="H10" t="s">
        <v>36</v>
      </c>
    </row>
    <row r="12" spans="2:8" ht="12.75">
      <c r="B12" s="1" t="s">
        <v>12</v>
      </c>
      <c r="C12" s="1">
        <f>SUM(C9:C11)</f>
        <v>12500</v>
      </c>
      <c r="D12" s="1">
        <f>SUM(D9:D11)</f>
        <v>5200</v>
      </c>
      <c r="E12" s="1">
        <f>SUM(E9:E11)</f>
        <v>1300</v>
      </c>
      <c r="F12" s="1">
        <f>SUM(F9:F11)</f>
        <v>0</v>
      </c>
      <c r="G12" s="1">
        <f>SUM(G9:G11)</f>
        <v>25</v>
      </c>
      <c r="H12" s="1"/>
    </row>
    <row r="17" spans="1:2" ht="12.75">
      <c r="A17" s="2" t="s">
        <v>45</v>
      </c>
      <c r="B17" s="2"/>
    </row>
    <row r="18" spans="1:2" ht="12.75">
      <c r="A18" s="2"/>
      <c r="B18" s="2"/>
    </row>
    <row r="19" spans="2:9" ht="12.75">
      <c r="B19" s="3" t="s">
        <v>13</v>
      </c>
      <c r="C19" s="3" t="s">
        <v>17</v>
      </c>
      <c r="D19" s="3" t="s">
        <v>18</v>
      </c>
      <c r="E19" s="3" t="s">
        <v>14</v>
      </c>
      <c r="F19" s="3" t="s">
        <v>14</v>
      </c>
      <c r="G19" s="3" t="s">
        <v>15</v>
      </c>
      <c r="H19" s="3" t="s">
        <v>15</v>
      </c>
      <c r="I19" s="3" t="s">
        <v>16</v>
      </c>
    </row>
    <row r="20" spans="2:9" ht="12.75">
      <c r="B20" s="3"/>
      <c r="E20" s="3" t="s">
        <v>18</v>
      </c>
      <c r="F20" s="3" t="s">
        <v>17</v>
      </c>
      <c r="G20" s="3" t="s">
        <v>17</v>
      </c>
      <c r="H20" s="3" t="s">
        <v>18</v>
      </c>
      <c r="I20" s="3" t="s">
        <v>19</v>
      </c>
    </row>
    <row r="21" spans="2:9" ht="12.75">
      <c r="B21" t="s">
        <v>20</v>
      </c>
      <c r="C21" t="s">
        <v>39</v>
      </c>
      <c r="D21" t="s">
        <v>39</v>
      </c>
      <c r="I21" t="s">
        <v>39</v>
      </c>
    </row>
    <row r="22" spans="2:9" ht="12.75">
      <c r="B22" t="s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t="s">
        <v>38</v>
      </c>
    </row>
    <row r="23" spans="2:9" ht="12.75">
      <c r="B23" t="s">
        <v>22</v>
      </c>
      <c r="C23">
        <v>24</v>
      </c>
      <c r="D23">
        <v>8</v>
      </c>
      <c r="E23">
        <v>0</v>
      </c>
      <c r="F23">
        <v>0</v>
      </c>
      <c r="G23">
        <v>24</v>
      </c>
      <c r="H23">
        <v>8</v>
      </c>
      <c r="I23" t="s">
        <v>47</v>
      </c>
    </row>
    <row r="24" spans="2:9" ht="12.75">
      <c r="B24" t="s">
        <v>23</v>
      </c>
      <c r="C24">
        <v>8</v>
      </c>
      <c r="D24">
        <v>4</v>
      </c>
      <c r="E24">
        <v>0</v>
      </c>
      <c r="F24">
        <v>0</v>
      </c>
      <c r="G24">
        <v>8</v>
      </c>
      <c r="H24">
        <v>4</v>
      </c>
      <c r="I24" t="s">
        <v>39</v>
      </c>
    </row>
    <row r="25" spans="2:9" ht="12.75">
      <c r="B25" t="s">
        <v>24</v>
      </c>
      <c r="C25">
        <v>8</v>
      </c>
      <c r="D25">
        <v>4</v>
      </c>
      <c r="E25">
        <v>0</v>
      </c>
      <c r="F25">
        <v>0</v>
      </c>
      <c r="G25">
        <v>8</v>
      </c>
      <c r="H25">
        <v>4</v>
      </c>
      <c r="I25" t="s">
        <v>39</v>
      </c>
    </row>
    <row r="26" spans="2:9" ht="12.75">
      <c r="B26" t="s">
        <v>25</v>
      </c>
      <c r="C26">
        <v>8</v>
      </c>
      <c r="D26">
        <v>4</v>
      </c>
      <c r="E26">
        <v>0</v>
      </c>
      <c r="F26">
        <v>0</v>
      </c>
      <c r="G26">
        <v>8</v>
      </c>
      <c r="H26">
        <v>4</v>
      </c>
      <c r="I26" t="s">
        <v>39</v>
      </c>
    </row>
    <row r="27" spans="2:9" ht="12.75">
      <c r="B27" t="s">
        <v>26</v>
      </c>
      <c r="C27">
        <v>24</v>
      </c>
      <c r="D27">
        <v>8</v>
      </c>
      <c r="E27">
        <v>8</v>
      </c>
      <c r="F27">
        <v>24</v>
      </c>
      <c r="G27">
        <v>0</v>
      </c>
      <c r="H27">
        <v>0</v>
      </c>
      <c r="I27" t="s">
        <v>40</v>
      </c>
    </row>
    <row r="28" spans="2:9" ht="12.75">
      <c r="B28" t="s">
        <v>27</v>
      </c>
      <c r="C28">
        <v>12</v>
      </c>
      <c r="D28">
        <v>6</v>
      </c>
      <c r="E28">
        <v>0</v>
      </c>
      <c r="F28">
        <v>0</v>
      </c>
      <c r="G28">
        <v>12</v>
      </c>
      <c r="H28">
        <v>6</v>
      </c>
      <c r="I28" t="s">
        <v>39</v>
      </c>
    </row>
    <row r="29" spans="2:9" ht="12.75">
      <c r="B29" t="s">
        <v>41</v>
      </c>
      <c r="C29">
        <v>12</v>
      </c>
      <c r="D29">
        <v>4</v>
      </c>
      <c r="E29">
        <v>0</v>
      </c>
      <c r="F29">
        <v>0</v>
      </c>
      <c r="G29">
        <v>12</v>
      </c>
      <c r="H29">
        <v>4</v>
      </c>
      <c r="I29" t="s">
        <v>39</v>
      </c>
    </row>
    <row r="30" spans="2:9" ht="12.75">
      <c r="B30" t="s">
        <v>28</v>
      </c>
      <c r="C30">
        <v>16</v>
      </c>
      <c r="D30">
        <v>4</v>
      </c>
      <c r="E30">
        <v>4</v>
      </c>
      <c r="F30">
        <v>16</v>
      </c>
      <c r="G30">
        <v>0</v>
      </c>
      <c r="H30">
        <v>0</v>
      </c>
      <c r="I30" t="s">
        <v>42</v>
      </c>
    </row>
    <row r="31" spans="2:9" ht="12.75">
      <c r="B31" t="s">
        <v>43</v>
      </c>
      <c r="C31">
        <v>12</v>
      </c>
      <c r="D31">
        <v>4</v>
      </c>
      <c r="E31">
        <v>0</v>
      </c>
      <c r="F31">
        <v>12</v>
      </c>
      <c r="G31">
        <v>0</v>
      </c>
      <c r="H31">
        <v>4</v>
      </c>
      <c r="I31" t="s">
        <v>50</v>
      </c>
    </row>
    <row r="32" ht="12.75">
      <c r="B32" t="s">
        <v>44</v>
      </c>
    </row>
    <row r="33" spans="2:8" ht="12.75">
      <c r="B33" s="1" t="s">
        <v>29</v>
      </c>
      <c r="C33" s="1">
        <f aca="true" t="shared" si="0" ref="C33:H33">SUM(C21:C31)</f>
        <v>124</v>
      </c>
      <c r="D33" s="1">
        <f t="shared" si="0"/>
        <v>46</v>
      </c>
      <c r="E33" s="1">
        <f t="shared" si="0"/>
        <v>12</v>
      </c>
      <c r="F33" s="1">
        <f t="shared" si="0"/>
        <v>52</v>
      </c>
      <c r="G33" s="1">
        <f t="shared" si="0"/>
        <v>72</v>
      </c>
      <c r="H33" s="1">
        <f t="shared" si="0"/>
        <v>34</v>
      </c>
    </row>
    <row r="34" spans="2:8" ht="12.75">
      <c r="B34" s="1" t="s">
        <v>30</v>
      </c>
      <c r="C34" s="1">
        <f>C33*400</f>
        <v>49600</v>
      </c>
      <c r="D34" s="1">
        <f>D33*600</f>
        <v>27600</v>
      </c>
      <c r="E34" s="1">
        <f>E33*600</f>
        <v>7200</v>
      </c>
      <c r="F34" s="1">
        <f>F33*400</f>
        <v>20800</v>
      </c>
      <c r="G34" s="1">
        <f>G33*400</f>
        <v>28800</v>
      </c>
      <c r="H34" s="1">
        <f>H33*600</f>
        <v>20400</v>
      </c>
    </row>
    <row r="37" ht="12.75">
      <c r="A37" s="2" t="s">
        <v>31</v>
      </c>
    </row>
    <row r="38" ht="12.75">
      <c r="B38" t="s">
        <v>48</v>
      </c>
    </row>
    <row r="39" ht="12.75">
      <c r="B39" t="s">
        <v>49</v>
      </c>
    </row>
    <row r="42" ht="12.75">
      <c r="A42" s="2" t="s">
        <v>32</v>
      </c>
    </row>
    <row r="43" ht="12.75">
      <c r="B43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Earlham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User</dc:creator>
  <cp:keywords/>
  <dc:description/>
  <cp:lastModifiedBy>EC User</cp:lastModifiedBy>
  <dcterms:created xsi:type="dcterms:W3CDTF">2005-09-25T16:20:11Z</dcterms:created>
  <dcterms:modified xsi:type="dcterms:W3CDTF">2005-10-07T20:21:03Z</dcterms:modified>
  <cp:category/>
  <cp:version/>
  <cp:contentType/>
  <cp:contentStatus/>
</cp:coreProperties>
</file>